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4175" windowHeight="7875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F27" i="1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</calcChain>
</file>

<file path=xl/sharedStrings.xml><?xml version="1.0" encoding="utf-8"?>
<sst xmlns="http://schemas.openxmlformats.org/spreadsheetml/2006/main" count="99" uniqueCount="86">
  <si>
    <t>Materiál</t>
  </si>
  <si>
    <t>pevnost</t>
  </si>
  <si>
    <t>(kg/mm2)</t>
  </si>
  <si>
    <t>obrobku</t>
  </si>
  <si>
    <t>Řezná rychlost - rozsah</t>
  </si>
  <si>
    <t>nástroje HSS</t>
  </si>
  <si>
    <t>Výpočet otáček obrobku</t>
  </si>
  <si>
    <t>uhlíková ocel</t>
  </si>
  <si>
    <t>50-60</t>
  </si>
  <si>
    <t xml:space="preserve">Řezná rychlost - rozsah </t>
  </si>
  <si>
    <t>25-45</t>
  </si>
  <si>
    <t>do 50</t>
  </si>
  <si>
    <t>20-37</t>
  </si>
  <si>
    <t>200-300</t>
  </si>
  <si>
    <t>170-280</t>
  </si>
  <si>
    <t>60-70</t>
  </si>
  <si>
    <t>17-30</t>
  </si>
  <si>
    <t>140-230</t>
  </si>
  <si>
    <t>nástroje S1, S2, (slinutý karbid)</t>
  </si>
  <si>
    <t>70-85</t>
  </si>
  <si>
    <t>14-25</t>
  </si>
  <si>
    <t>105-200</t>
  </si>
  <si>
    <t>ocelolitina</t>
  </si>
  <si>
    <t>30-50</t>
  </si>
  <si>
    <t>15-23</t>
  </si>
  <si>
    <t>90-150</t>
  </si>
  <si>
    <t>50-70</t>
  </si>
  <si>
    <t>8,5-15</t>
  </si>
  <si>
    <t>70-120</t>
  </si>
  <si>
    <t>nad 70</t>
  </si>
  <si>
    <t>6-9,5</t>
  </si>
  <si>
    <t>48-80</t>
  </si>
  <si>
    <t>slitinové oceli</t>
  </si>
  <si>
    <t>85-100</t>
  </si>
  <si>
    <t>9-20</t>
  </si>
  <si>
    <t>75-150</t>
  </si>
  <si>
    <t>100-140</t>
  </si>
  <si>
    <t>5-13</t>
  </si>
  <si>
    <t>50-95</t>
  </si>
  <si>
    <t>šedá litina</t>
  </si>
  <si>
    <t>HB do 200</t>
  </si>
  <si>
    <t>14-37</t>
  </si>
  <si>
    <t>75-132</t>
  </si>
  <si>
    <t>HB do 250</t>
  </si>
  <si>
    <t>10-25</t>
  </si>
  <si>
    <t>60-100</t>
  </si>
  <si>
    <t>15-33</t>
  </si>
  <si>
    <t>42-95</t>
  </si>
  <si>
    <t>400-600</t>
  </si>
  <si>
    <t>litý bronz</t>
  </si>
  <si>
    <t>mosaz</t>
  </si>
  <si>
    <t>temperovaná litina</t>
  </si>
  <si>
    <t>33-47</t>
  </si>
  <si>
    <t>200-350</t>
  </si>
  <si>
    <t>slitiny AL tvrdé</t>
  </si>
  <si>
    <t>11-13% Si</t>
  </si>
  <si>
    <t>26-57</t>
  </si>
  <si>
    <t>142-226</t>
  </si>
  <si>
    <t>Hodnoty řezných rychlostí voleny pro střední trvanlivost ostří, uvažováno cca 240minut</t>
  </si>
  <si>
    <t>slitiny AL měkké</t>
  </si>
  <si>
    <t>do 30</t>
  </si>
  <si>
    <t>31-75</t>
  </si>
  <si>
    <t>180-300</t>
  </si>
  <si>
    <t>30-42</t>
  </si>
  <si>
    <t>30-70</t>
  </si>
  <si>
    <t>42-58</t>
  </si>
  <si>
    <t>28-67</t>
  </si>
  <si>
    <t>160-265</t>
  </si>
  <si>
    <t>slitiny hořčíku</t>
  </si>
  <si>
    <t>475-560</t>
  </si>
  <si>
    <t>1000-1800</t>
  </si>
  <si>
    <t>izolační lisované hmoty</t>
  </si>
  <si>
    <t>132-280</t>
  </si>
  <si>
    <t>tvrzený papír</t>
  </si>
  <si>
    <t>delrin</t>
  </si>
  <si>
    <t>Polyamid (silon)</t>
  </si>
  <si>
    <t>n/min</t>
  </si>
  <si>
    <t>Zadej průměr</t>
  </si>
  <si>
    <t>obrobku (mm)</t>
  </si>
  <si>
    <t>Zvol řeznou rychlost</t>
  </si>
  <si>
    <t>sloupec C resp. D</t>
  </si>
  <si>
    <t>75-100</t>
  </si>
  <si>
    <t>100-250</t>
  </si>
  <si>
    <t>80-400</t>
  </si>
  <si>
    <t>Výpočet otáček z řezné rychlosti při soustružení  (řezná rychlost zadána m/min, platí pro posuvy cca 0,1-0,8 mm)</t>
  </si>
  <si>
    <t>pozn. Pro plasty zejména typu polyamidu (silon) je vhodné volit vysoký posuv 0,5-2mm a nižší otáčky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</si>
</sst>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49" fontId="0" fillId="2" borderId="0" xfId="0" applyNumberFormat="1" applyFill="1" applyAlignment="1">
      <alignment horizontal="center"/>
    </xf>
    <xf numFmtId="49" fontId="0" fillId="0" borderId="0" xfId="0" applyNumberFormat="1" applyAlignment="1">
      <alignment horizontal="center"/>
    </xf>
    <xf numFmtId="0" fontId="2" fillId="0" borderId="0" xfId="0" applyFont="1"/>
    <xf numFmtId="0" fontId="2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5" borderId="0" xfId="0" applyFont="1" applyFill="1" applyAlignment="1"/>
    <xf numFmtId="1" fontId="0" fillId="2" borderId="0" xfId="0" applyNumberFormat="1" applyFill="1" applyAlignment="1">
      <alignment horizontal="center" vertical="center"/>
    </xf>
    <xf numFmtId="1" fontId="2" fillId="3" borderId="0" xfId="0" applyNumberFormat="1" applyFon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3" fillId="6" borderId="0" xfId="0" applyNumberFormat="1" applyFont="1" applyFill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"/>
  <sheetViews>
    <sheetView tabSelected="1" topLeftCell="A16" workbookViewId="0">
      <selection activeCell="F12" sqref="F12"/>
    </sheetView>
  </sheetViews>
  <sheetFormatPr defaultRowHeight="15"/>
  <cols>
    <col min="1" max="1" width="22" customWidth="1"/>
    <col min="2" max="2" width="9.7109375" style="3" bestFit="1" customWidth="1"/>
    <col min="3" max="3" width="21.85546875" style="6" bestFit="1" customWidth="1"/>
    <col min="4" max="4" width="28.7109375" style="3" bestFit="1" customWidth="1"/>
    <col min="5" max="5" width="22.85546875" style="13" bestFit="1" customWidth="1"/>
    <col min="6" max="6" width="13.85546875" bestFit="1" customWidth="1"/>
    <col min="7" max="7" width="19" bestFit="1" customWidth="1"/>
  </cols>
  <sheetData>
    <row r="1" spans="1:9">
      <c r="A1" s="1" t="s">
        <v>84</v>
      </c>
      <c r="B1" s="4"/>
      <c r="C1" s="5"/>
      <c r="D1" s="4"/>
      <c r="E1" s="11"/>
      <c r="F1" s="1"/>
      <c r="G1" s="1"/>
      <c r="H1" s="1"/>
      <c r="I1" s="1"/>
    </row>
    <row r="2" spans="1:9" ht="15" customHeight="1">
      <c r="A2" s="2" t="s">
        <v>0</v>
      </c>
      <c r="B2" s="2" t="s">
        <v>1</v>
      </c>
      <c r="C2" s="6" t="s">
        <v>9</v>
      </c>
      <c r="D2" s="3" t="s">
        <v>4</v>
      </c>
      <c r="E2" s="12" t="s">
        <v>6</v>
      </c>
      <c r="F2" s="9" t="s">
        <v>77</v>
      </c>
      <c r="G2" s="8" t="s">
        <v>79</v>
      </c>
      <c r="H2" s="7"/>
    </row>
    <row r="3" spans="1:9">
      <c r="A3" s="3" t="s">
        <v>3</v>
      </c>
      <c r="B3" s="3" t="s">
        <v>2</v>
      </c>
      <c r="C3" s="6" t="s">
        <v>5</v>
      </c>
      <c r="D3" s="3" t="s">
        <v>18</v>
      </c>
      <c r="E3" s="12" t="s">
        <v>76</v>
      </c>
      <c r="F3" s="10" t="s">
        <v>78</v>
      </c>
      <c r="G3" s="8" t="s">
        <v>80</v>
      </c>
    </row>
    <row r="4" spans="1:9">
      <c r="A4" s="1" t="s">
        <v>58</v>
      </c>
      <c r="B4" s="4"/>
      <c r="C4" s="5"/>
      <c r="D4" s="4"/>
      <c r="E4" s="11"/>
      <c r="F4" s="1"/>
      <c r="G4" s="1"/>
      <c r="H4" s="1"/>
    </row>
    <row r="5" spans="1:9" ht="18.75">
      <c r="A5" t="s">
        <v>7</v>
      </c>
      <c r="B5" s="3" t="s">
        <v>11</v>
      </c>
      <c r="C5" s="6" t="s">
        <v>10</v>
      </c>
      <c r="D5" s="3" t="s">
        <v>13</v>
      </c>
      <c r="E5" s="14">
        <f>1000*G5/(3.14159*F5)</f>
        <v>1432.3956977199443</v>
      </c>
      <c r="F5">
        <v>10</v>
      </c>
      <c r="G5">
        <v>45</v>
      </c>
    </row>
    <row r="6" spans="1:9" ht="18.75">
      <c r="A6" t="s">
        <v>7</v>
      </c>
      <c r="B6" s="3" t="s">
        <v>8</v>
      </c>
      <c r="C6" s="6" t="s">
        <v>12</v>
      </c>
      <c r="D6" s="3" t="s">
        <v>14</v>
      </c>
      <c r="E6" s="14">
        <f>1000*G6/(3.14159*F6)</f>
        <v>1114.0855426710677</v>
      </c>
      <c r="F6">
        <f>F5</f>
        <v>10</v>
      </c>
      <c r="G6">
        <v>35</v>
      </c>
    </row>
    <row r="7" spans="1:9" ht="18.75">
      <c r="A7" t="s">
        <v>7</v>
      </c>
      <c r="B7" s="3" t="s">
        <v>15</v>
      </c>
      <c r="C7" s="6" t="s">
        <v>16</v>
      </c>
      <c r="D7" s="3" t="s">
        <v>17</v>
      </c>
      <c r="E7" s="14">
        <f>1000*G7/(3.14159*F7)</f>
        <v>795.77538762219126</v>
      </c>
      <c r="F7">
        <f>F5</f>
        <v>10</v>
      </c>
      <c r="G7">
        <v>25</v>
      </c>
    </row>
    <row r="8" spans="1:9" ht="18.75">
      <c r="A8" t="s">
        <v>7</v>
      </c>
      <c r="B8" s="3" t="s">
        <v>19</v>
      </c>
      <c r="C8" s="6" t="s">
        <v>20</v>
      </c>
      <c r="D8" s="3" t="s">
        <v>21</v>
      </c>
      <c r="E8" s="14">
        <f>1000*G8/(3.14159*F8)</f>
        <v>636.62031009775308</v>
      </c>
      <c r="F8">
        <f>F5</f>
        <v>10</v>
      </c>
      <c r="G8">
        <v>20</v>
      </c>
    </row>
    <row r="9" spans="1:9" ht="18.75">
      <c r="A9" t="s">
        <v>22</v>
      </c>
      <c r="B9" s="3" t="s">
        <v>23</v>
      </c>
      <c r="C9" s="6" t="s">
        <v>24</v>
      </c>
      <c r="D9" s="3" t="s">
        <v>25</v>
      </c>
      <c r="E9" s="14">
        <f>1000*G9/(3.14159*F9)</f>
        <v>477.46523257331478</v>
      </c>
      <c r="F9">
        <f>F5</f>
        <v>10</v>
      </c>
      <c r="G9">
        <v>15</v>
      </c>
    </row>
    <row r="10" spans="1:9" ht="18.75">
      <c r="A10" t="s">
        <v>22</v>
      </c>
      <c r="B10" s="3" t="s">
        <v>26</v>
      </c>
      <c r="C10" s="6" t="s">
        <v>27</v>
      </c>
      <c r="D10" s="3" t="s">
        <v>28</v>
      </c>
      <c r="E10" s="14">
        <f>1000*G10/(3.14159*F10)</f>
        <v>318.31015504887654</v>
      </c>
      <c r="F10">
        <f>F5</f>
        <v>10</v>
      </c>
      <c r="G10">
        <v>10</v>
      </c>
    </row>
    <row r="11" spans="1:9" ht="18.75">
      <c r="A11" t="s">
        <v>22</v>
      </c>
      <c r="B11" s="3" t="s">
        <v>29</v>
      </c>
      <c r="C11" s="6" t="s">
        <v>30</v>
      </c>
      <c r="D11" s="3" t="s">
        <v>31</v>
      </c>
      <c r="E11" s="14">
        <f>1000*G11/(3.14159*F11)</f>
        <v>254.64812403910122</v>
      </c>
      <c r="F11">
        <f>F5</f>
        <v>10</v>
      </c>
      <c r="G11">
        <v>8</v>
      </c>
    </row>
    <row r="12" spans="1:9" ht="18.75">
      <c r="A12" t="s">
        <v>32</v>
      </c>
      <c r="B12" s="3" t="s">
        <v>33</v>
      </c>
      <c r="C12" s="6" t="s">
        <v>34</v>
      </c>
      <c r="D12" s="3" t="s">
        <v>35</v>
      </c>
      <c r="E12" s="14">
        <f>1000*G12/(3.14159*F12)</f>
        <v>572.95827908797776</v>
      </c>
      <c r="F12">
        <f>F5</f>
        <v>10</v>
      </c>
      <c r="G12">
        <v>18</v>
      </c>
    </row>
    <row r="13" spans="1:9" ht="18.75">
      <c r="A13" t="s">
        <v>32</v>
      </c>
      <c r="B13" s="3" t="s">
        <v>36</v>
      </c>
      <c r="C13" s="6" t="s">
        <v>37</v>
      </c>
      <c r="D13" s="3" t="s">
        <v>38</v>
      </c>
      <c r="E13" s="14">
        <f>1000*G13/(3.14159*F13)</f>
        <v>413.80320156353946</v>
      </c>
      <c r="F13">
        <f>F5</f>
        <v>10</v>
      </c>
      <c r="G13">
        <v>13</v>
      </c>
    </row>
    <row r="14" spans="1:9" ht="18.75">
      <c r="A14" t="s">
        <v>39</v>
      </c>
      <c r="B14" s="3" t="s">
        <v>40</v>
      </c>
      <c r="C14" s="6" t="s">
        <v>41</v>
      </c>
      <c r="D14" s="3" t="s">
        <v>42</v>
      </c>
      <c r="E14" s="14">
        <f>1000*G14/(3.14159*F14)</f>
        <v>1114.0855426710677</v>
      </c>
      <c r="F14">
        <f>F5</f>
        <v>10</v>
      </c>
      <c r="G14">
        <v>35</v>
      </c>
    </row>
    <row r="15" spans="1:9" ht="18.75">
      <c r="A15" t="s">
        <v>39</v>
      </c>
      <c r="B15" s="3" t="s">
        <v>43</v>
      </c>
      <c r="C15" s="6" t="s">
        <v>44</v>
      </c>
      <c r="D15" s="3" t="s">
        <v>45</v>
      </c>
      <c r="E15" s="14">
        <f>1000*G15/(3.14159*F15)</f>
        <v>795.77538762219126</v>
      </c>
      <c r="F15">
        <f>F5</f>
        <v>10</v>
      </c>
      <c r="G15">
        <v>25</v>
      </c>
    </row>
    <row r="16" spans="1:9" ht="18.75">
      <c r="A16" t="s">
        <v>51</v>
      </c>
      <c r="C16" s="6" t="s">
        <v>46</v>
      </c>
      <c r="D16" s="3" t="s">
        <v>45</v>
      </c>
      <c r="E16" s="14">
        <f>1000*G16/(3.14159*F16)</f>
        <v>954.93046514662956</v>
      </c>
      <c r="F16">
        <f>F5</f>
        <v>10</v>
      </c>
      <c r="G16">
        <v>30</v>
      </c>
    </row>
    <row r="17" spans="1:7" ht="18.75">
      <c r="A17" t="s">
        <v>50</v>
      </c>
      <c r="C17" s="6" t="s">
        <v>47</v>
      </c>
      <c r="D17" s="3" t="s">
        <v>48</v>
      </c>
      <c r="E17" s="14">
        <f>1000*G17/(3.14159*F17)</f>
        <v>2546.4812403910123</v>
      </c>
      <c r="F17">
        <f>F5</f>
        <v>10</v>
      </c>
      <c r="G17">
        <v>80</v>
      </c>
    </row>
    <row r="18" spans="1:7" ht="18.75">
      <c r="A18" t="s">
        <v>49</v>
      </c>
      <c r="C18" s="6" t="s">
        <v>52</v>
      </c>
      <c r="D18" s="3" t="s">
        <v>53</v>
      </c>
      <c r="E18" s="14">
        <f>1000*G18/(3.14159*F18)</f>
        <v>1432.3956977199443</v>
      </c>
      <c r="F18">
        <f>F5</f>
        <v>10</v>
      </c>
      <c r="G18">
        <v>45</v>
      </c>
    </row>
    <row r="19" spans="1:7" ht="18.75">
      <c r="A19" t="s">
        <v>54</v>
      </c>
      <c r="B19" s="3" t="s">
        <v>55</v>
      </c>
      <c r="C19" s="6" t="s">
        <v>56</v>
      </c>
      <c r="D19" s="3" t="s">
        <v>57</v>
      </c>
      <c r="E19" s="14">
        <f>1000*G19/(3.14159*F19)</f>
        <v>1114.0855426710677</v>
      </c>
      <c r="F19">
        <f>F5</f>
        <v>10</v>
      </c>
      <c r="G19">
        <v>35</v>
      </c>
    </row>
    <row r="20" spans="1:7" ht="18.75">
      <c r="A20" t="s">
        <v>59</v>
      </c>
      <c r="B20" s="3" t="s">
        <v>60</v>
      </c>
      <c r="C20" s="6" t="s">
        <v>61</v>
      </c>
      <c r="D20" s="3" t="s">
        <v>62</v>
      </c>
      <c r="E20" s="14">
        <f>1000*G20/(3.14159*F20)</f>
        <v>2228.1710853421355</v>
      </c>
      <c r="F20">
        <f>F5</f>
        <v>10</v>
      </c>
      <c r="G20">
        <v>70</v>
      </c>
    </row>
    <row r="21" spans="1:7" ht="18.75">
      <c r="A21" t="s">
        <v>59</v>
      </c>
      <c r="B21" s="3" t="s">
        <v>63</v>
      </c>
      <c r="C21" s="6" t="s">
        <v>64</v>
      </c>
      <c r="D21" s="3" t="s">
        <v>14</v>
      </c>
      <c r="E21" s="14">
        <f>1000*G21/(3.14159*F21)</f>
        <v>2228.1710853421355</v>
      </c>
      <c r="F21">
        <f>F5</f>
        <v>10</v>
      </c>
      <c r="G21">
        <v>70</v>
      </c>
    </row>
    <row r="22" spans="1:7" ht="18.75">
      <c r="A22" t="s">
        <v>59</v>
      </c>
      <c r="B22" s="3" t="s">
        <v>65</v>
      </c>
      <c r="C22" s="6" t="s">
        <v>66</v>
      </c>
      <c r="D22" s="3" t="s">
        <v>67</v>
      </c>
      <c r="E22" s="14">
        <f>1000*G22/(3.14159*F22)</f>
        <v>1750.7058527688209</v>
      </c>
      <c r="F22">
        <f>F5</f>
        <v>10</v>
      </c>
      <c r="G22">
        <v>55</v>
      </c>
    </row>
    <row r="23" spans="1:7" ht="18.75">
      <c r="A23" t="s">
        <v>68</v>
      </c>
      <c r="C23" s="6" t="s">
        <v>69</v>
      </c>
      <c r="D23" s="3" t="s">
        <v>70</v>
      </c>
      <c r="E23" s="14">
        <f>1000*G23/(3.14159*F23)</f>
        <v>15915.507752443826</v>
      </c>
      <c r="F23">
        <f>F5</f>
        <v>10</v>
      </c>
      <c r="G23">
        <v>500</v>
      </c>
    </row>
    <row r="24" spans="1:7" ht="18.75">
      <c r="A24" t="s">
        <v>71</v>
      </c>
      <c r="D24" s="3" t="s">
        <v>72</v>
      </c>
      <c r="E24" s="14">
        <f>1000*G24/(3.14159*F24)</f>
        <v>3183.101550488765</v>
      </c>
      <c r="F24">
        <f>F5</f>
        <v>10</v>
      </c>
      <c r="G24">
        <v>100</v>
      </c>
    </row>
    <row r="25" spans="1:7" ht="18.75">
      <c r="A25" t="s">
        <v>73</v>
      </c>
      <c r="D25" s="3" t="s">
        <v>14</v>
      </c>
      <c r="E25" s="14">
        <f>1000*G25/(3.14159*F25)</f>
        <v>572.95827908797776</v>
      </c>
      <c r="F25">
        <f>F5</f>
        <v>10</v>
      </c>
      <c r="G25">
        <v>18</v>
      </c>
    </row>
    <row r="26" spans="1:7" ht="18.75">
      <c r="A26" t="s">
        <v>74</v>
      </c>
      <c r="C26" s="6" t="s">
        <v>82</v>
      </c>
      <c r="D26" s="3" t="s">
        <v>82</v>
      </c>
      <c r="E26" s="14">
        <f>1000*G26/(3.14159*F26)</f>
        <v>3183.101550488765</v>
      </c>
      <c r="F26">
        <f>F5</f>
        <v>10</v>
      </c>
      <c r="G26">
        <v>100</v>
      </c>
    </row>
    <row r="27" spans="1:7" ht="18.75">
      <c r="A27" t="s">
        <v>75</v>
      </c>
      <c r="C27" s="6" t="s">
        <v>81</v>
      </c>
      <c r="D27" s="3" t="s">
        <v>83</v>
      </c>
      <c r="E27" s="14">
        <f>1000*G27/(3.14159*F27)</f>
        <v>3183.101550488765</v>
      </c>
      <c r="F27">
        <f>F5</f>
        <v>10</v>
      </c>
      <c r="G27">
        <v>100</v>
      </c>
    </row>
    <row r="28" spans="1:7">
      <c r="A28" s="1"/>
      <c r="B28" s="4"/>
      <c r="C28" s="5"/>
      <c r="D28" s="4"/>
      <c r="E28" s="11"/>
      <c r="F28" s="1"/>
      <c r="G28" s="1"/>
    </row>
    <row r="29" spans="1:7">
      <c r="A29" t="s">
        <v>85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Luděk</dc:creator>
  <cp:lastModifiedBy>Luděk</cp:lastModifiedBy>
  <dcterms:created xsi:type="dcterms:W3CDTF">2015-03-30T11:22:41Z</dcterms:created>
  <dcterms:modified xsi:type="dcterms:W3CDTF">2015-03-30T12:17:58Z</dcterms:modified>
</cp:coreProperties>
</file>